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30" windowWidth="15480" windowHeight="10110"/>
  </bookViews>
  <sheets>
    <sheet name="Лист1" sheetId="1" r:id="rId1"/>
    <sheet name="XLR_NoRangeSheet" sheetId="2" state="veryHidden" r:id="rId2"/>
  </sheets>
  <definedNames>
    <definedName name="Query1">Лист1!$A$8:$L$8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Лист1!$A$14:$L$14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K8" i="1"/>
  <c r="B5" i="2"/>
</calcChain>
</file>

<file path=xl/sharedStrings.xml><?xml version="1.0" encoding="utf-8"?>
<sst xmlns="http://schemas.openxmlformats.org/spreadsheetml/2006/main" count="47" uniqueCount="42">
  <si>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</si>
  <si>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</si>
  <si>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</si>
  <si>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</si>
  <si>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Особые условия</t>
  </si>
  <si>
    <t>СПЕЦИФИКАЦИЯ</t>
  </si>
  <si>
    <t>Eд.изм</t>
  </si>
  <si>
    <t>2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</si>
  <si>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</si>
  <si>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</si>
  <si>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</si>
  <si>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</si>
  <si>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</si>
  <si>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</si>
  <si>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</si>
  <si>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4.2, Developer  (build 122-D7)</t>
  </si>
  <si>
    <t>Query2</t>
  </si>
  <si>
    <t>г.Уфа</t>
  </si>
  <si>
    <t>Поставка модемов ADSL</t>
  </si>
  <si>
    <t>, тел. , эл.почта:</t>
  </si>
  <si>
    <t/>
  </si>
  <si>
    <t>30.11.2014</t>
  </si>
  <si>
    <t>Бадьина Лилия Альбертовна</t>
  </si>
  <si>
    <t>(347)221-57-43</t>
  </si>
  <si>
    <t>МОДЕМ ZYXEL P660RU3 EE (ANNEX A, ADSL)</t>
  </si>
  <si>
    <t>Модем ADSL Zyxel P660RU3 EE (Annex A) с портом DSL и  1хUSB и 1хEthernet</t>
  </si>
  <si>
    <t>шт</t>
  </si>
  <si>
    <t xml:space="preserve">ЛОТ </t>
  </si>
  <si>
    <t xml:space="preserve"> до 1 апреля 2014г, до 15 апреля 2014г.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</si>
  <si>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</si>
  <si>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</si>
  <si>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</si>
  <si>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Инициатор закупки</t>
  </si>
  <si>
    <t>Начальник отдела развития  Тимофеев И.А. 8-901-8173579, 8-347-2215478</t>
  </si>
  <si>
    <t>Место доставки</t>
  </si>
  <si>
    <t>Республика Башкортостан,  г. Уфа, ул. Каспийская, 14 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Контактные лица: зав. складом Иксанова Флюра Сагитовна - тел. 8-905-352-77-79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Сазонова Надежда Алексеевна - тел. 8-347-274-62-12                                                                                                                                                                                                                                                                                                                                                                                                                                                                                                            зав. складом Подгорная Резида Рифгатовна - тел. 8-917-759-60-83</t>
  </si>
  <si>
    <r>
      <t>Предельная стоимость лота составляет _</t>
    </r>
    <r>
      <rPr>
        <u/>
        <sz val="11"/>
        <color theme="1"/>
        <rFont val="Calibri"/>
        <family val="2"/>
        <charset val="204"/>
        <scheme val="minor"/>
      </rPr>
      <t>4 130 000</t>
    </r>
    <r>
      <rPr>
        <sz val="11"/>
        <color theme="1"/>
        <rFont val="Calibri"/>
        <family val="2"/>
        <charset val="204"/>
        <scheme val="minor"/>
      </rPr>
      <t>_  руб. (с НДС)</t>
    </r>
  </si>
  <si>
    <t>до 1 апреля</t>
  </si>
  <si>
    <t>до 15 апреля</t>
  </si>
  <si>
    <t>Сроки поставки</t>
  </si>
  <si>
    <t>2 000</t>
  </si>
  <si>
    <t>3 000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</si>
</sst>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_р_.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3" xfId="0" applyBorder="1" applyAlignment="1">
      <alignment vertical="top" wrapText="1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0" xfId="0" quotePrefix="1"/>
    <xf numFmtId="49" fontId="0" fillId="0" borderId="0" xfId="0" applyNumberFormat="1"/>
    <xf numFmtId="3" fontId="0" fillId="0" borderId="1" xfId="0" applyNumberFormat="1" applyBorder="1"/>
    <xf numFmtId="0" fontId="0" fillId="0" borderId="0" xfId="0" applyFont="1"/>
    <xf numFmtId="0" fontId="6" fillId="0" borderId="0" xfId="1" applyFont="1" applyBorder="1" applyAlignment="1">
      <alignment vertical="top" wrapText="1"/>
    </xf>
    <xf numFmtId="0" fontId="0" fillId="0" borderId="0" xfId="0" applyFont="1" applyBorder="1" applyAlignment="1">
      <alignment vertical="top" wrapText="1"/>
    </xf>
    <xf numFmtId="0" fontId="6" fillId="0" borderId="0" xfId="1" applyFont="1" applyFill="1" applyBorder="1" applyAlignment="1">
      <alignment vertical="top" wrapText="1"/>
    </xf>
    <xf numFmtId="0" fontId="7" fillId="0" borderId="0" xfId="1" applyFont="1"/>
    <xf numFmtId="0" fontId="0" fillId="0" borderId="5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top"/>
    </xf>
    <xf numFmtId="0" fontId="8" fillId="0" borderId="1" xfId="1" applyFont="1" applyBorder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0" fontId="8" fillId="0" borderId="1" xfId="1" applyFont="1" applyBorder="1" applyAlignment="1">
      <alignment horizontal="left" vertical="center"/>
    </xf>
    <xf numFmtId="0" fontId="8" fillId="0" borderId="1" xfId="1" applyFont="1" applyFill="1" applyBorder="1" applyAlignment="1">
      <alignment horizontal="left" vertical="top" wrapText="1"/>
    </xf>
    <xf numFmtId="0" fontId="8" fillId="0" borderId="1" xfId="1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Q23"/>
  <sheetViews>
    <sheetView tabSelected="1" topLeftCell="C1" workbookViewId="0">
      <selection activeCell="C20" sqref="A20:XFD24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8.7109375" customWidth="1"/>
    <col min="6" max="6" width="12.28515625" customWidth="1"/>
    <col min="7" max="7" width="14" customWidth="1"/>
    <col min="9" max="9" width="17.85546875" customWidth="1"/>
    <col min="10" max="10" width="16.85546875" customWidth="1"/>
    <col min="11" max="11" width="17.7109375" customWidth="1"/>
    <col min="12" max="12" width="3.28515625" customWidth="1"/>
  </cols>
  <sheetData>
    <row r="1" spans="1:17">
      <c r="K1" s="12" t="s">
        <v>11</v>
      </c>
    </row>
    <row r="2" spans="1:17">
      <c r="B2" s="45" t="s">
        <v>5</v>
      </c>
      <c r="C2" s="45"/>
      <c r="D2" s="45"/>
      <c r="E2" s="45"/>
      <c r="F2" s="45"/>
      <c r="G2" s="45"/>
      <c r="H2" s="45"/>
      <c r="I2" s="45"/>
      <c r="J2" s="45"/>
      <c r="K2" s="45"/>
    </row>
    <row r="3" spans="1:17">
      <c r="B3" t="s">
        <v>27</v>
      </c>
      <c r="C3" s="8"/>
      <c r="D3" s="11" t="s">
        <v>18</v>
      </c>
      <c r="L3" s="4"/>
    </row>
    <row r="4" spans="1:17">
      <c r="B4" s="35" t="s">
        <v>0</v>
      </c>
      <c r="C4" s="35" t="s">
        <v>13</v>
      </c>
      <c r="D4" s="35" t="s">
        <v>1</v>
      </c>
      <c r="E4" s="35" t="s">
        <v>6</v>
      </c>
      <c r="F4" s="38" t="s">
        <v>39</v>
      </c>
      <c r="G4" s="38"/>
      <c r="H4" s="38"/>
      <c r="I4" s="39" t="s">
        <v>8</v>
      </c>
      <c r="J4" s="42" t="s">
        <v>9</v>
      </c>
      <c r="K4" s="42" t="s">
        <v>14</v>
      </c>
      <c r="L4" s="4"/>
    </row>
    <row r="5" spans="1:17" s="3" customFormat="1" ht="48.75" customHeight="1">
      <c r="B5" s="36"/>
      <c r="C5" s="36"/>
      <c r="D5" s="36"/>
      <c r="E5" s="36"/>
      <c r="F5" s="33" t="s">
        <v>7</v>
      </c>
      <c r="G5" s="34"/>
      <c r="H5" s="35" t="s">
        <v>12</v>
      </c>
      <c r="I5" s="40"/>
      <c r="J5" s="43"/>
      <c r="K5" s="43"/>
    </row>
    <row r="6" spans="1:17" s="3" customFormat="1">
      <c r="B6" s="37"/>
      <c r="C6" s="37"/>
      <c r="D6" s="37"/>
      <c r="E6" s="37"/>
      <c r="F6" s="16" t="s">
        <v>37</v>
      </c>
      <c r="G6" s="25" t="s">
        <v>38</v>
      </c>
      <c r="H6" s="37"/>
      <c r="I6" s="41"/>
      <c r="J6" s="44"/>
      <c r="K6" s="44"/>
    </row>
    <row r="7" spans="1:17">
      <c r="B7" s="1">
        <v>1</v>
      </c>
      <c r="C7" s="1">
        <v>2</v>
      </c>
      <c r="D7" s="1">
        <v>3</v>
      </c>
      <c r="E7" s="1">
        <v>4</v>
      </c>
      <c r="F7" s="7">
        <v>5</v>
      </c>
      <c r="G7" s="7">
        <v>6</v>
      </c>
      <c r="H7" s="1">
        <v>7</v>
      </c>
      <c r="I7" s="7">
        <v>8</v>
      </c>
      <c r="J7" s="7">
        <v>9</v>
      </c>
      <c r="K7" s="7">
        <v>10</v>
      </c>
    </row>
    <row r="8" spans="1:17" ht="45">
      <c r="A8" s="10"/>
      <c r="B8" s="9">
        <v>1</v>
      </c>
      <c r="C8" s="2" t="s">
        <v>24</v>
      </c>
      <c r="D8" s="2" t="s">
        <v>25</v>
      </c>
      <c r="E8" s="5" t="s">
        <v>26</v>
      </c>
      <c r="F8" s="15" t="s">
        <v>40</v>
      </c>
      <c r="G8" s="15" t="s">
        <v>41</v>
      </c>
      <c r="H8" s="15">
        <v>5000</v>
      </c>
      <c r="I8" s="6">
        <v>700</v>
      </c>
      <c r="J8" s="6">
        <v>3500000</v>
      </c>
      <c r="K8" s="26">
        <f>J8+J8*0.18</f>
        <v>4130000</v>
      </c>
      <c r="L8" s="10"/>
    </row>
    <row r="9" spans="1:17" s="10" customFormat="1">
      <c r="B9" s="13"/>
      <c r="C9" s="14"/>
      <c r="D9" s="14"/>
      <c r="E9" s="13"/>
      <c r="F9" s="13"/>
      <c r="G9" s="13"/>
      <c r="H9" s="13"/>
      <c r="I9" s="13"/>
      <c r="J9" s="13" t="s">
        <v>10</v>
      </c>
      <c r="K9" s="19">
        <v>630000</v>
      </c>
    </row>
    <row r="10" spans="1:17" s="20" customFormat="1">
      <c r="B10" s="46" t="s">
        <v>36</v>
      </c>
      <c r="C10" s="46"/>
      <c r="D10" s="46"/>
      <c r="E10" s="46"/>
      <c r="F10" s="46"/>
      <c r="G10" s="46"/>
      <c r="H10" s="46"/>
      <c r="I10" s="46"/>
      <c r="J10" s="46"/>
      <c r="K10" s="46"/>
    </row>
    <row r="11" spans="1:17" s="20" customFormat="1">
      <c r="B11" s="46" t="s">
        <v>2</v>
      </c>
      <c r="C11" s="46"/>
      <c r="D11" s="46"/>
      <c r="E11" s="46"/>
      <c r="F11" s="46"/>
      <c r="G11" s="46"/>
      <c r="H11" s="46"/>
      <c r="I11" s="46"/>
      <c r="J11" s="46"/>
      <c r="K11" s="46"/>
    </row>
    <row r="12" spans="1:17" s="20" customFormat="1">
      <c r="B12" s="46" t="s">
        <v>3</v>
      </c>
      <c r="C12" s="46"/>
      <c r="D12" s="47" t="s">
        <v>28</v>
      </c>
      <c r="E12" s="47"/>
      <c r="F12" s="47"/>
      <c r="G12" s="47"/>
      <c r="H12" s="47"/>
      <c r="I12" s="47"/>
      <c r="J12" s="47"/>
      <c r="K12" s="47"/>
    </row>
    <row r="13" spans="1:17" s="20" customFormat="1" ht="32.1" customHeight="1">
      <c r="B13" s="27" t="s">
        <v>29</v>
      </c>
      <c r="C13" s="27"/>
      <c r="D13" s="32" t="s">
        <v>30</v>
      </c>
      <c r="E13" s="32"/>
      <c r="F13" s="32"/>
      <c r="G13" s="32"/>
      <c r="H13" s="32"/>
      <c r="I13" s="32"/>
      <c r="J13" s="32"/>
      <c r="K13" s="32"/>
      <c r="L13" s="21"/>
      <c r="M13" s="21"/>
      <c r="N13" s="21"/>
      <c r="O13" s="22"/>
      <c r="P13" s="22"/>
      <c r="Q13" s="22"/>
    </row>
    <row r="14" spans="1:17" s="20" customFormat="1" ht="98.25" customHeight="1">
      <c r="B14" s="30" t="s">
        <v>4</v>
      </c>
      <c r="C14" s="30"/>
      <c r="D14" s="31" t="s">
        <v>31</v>
      </c>
      <c r="E14" s="31"/>
      <c r="F14" s="31"/>
      <c r="G14" s="31"/>
      <c r="H14" s="31"/>
      <c r="I14" s="31"/>
      <c r="J14" s="31"/>
      <c r="K14" s="31"/>
      <c r="L14" s="23"/>
      <c r="M14" s="23"/>
      <c r="N14" s="23"/>
    </row>
    <row r="15" spans="1:17" s="20" customFormat="1" ht="18.75">
      <c r="B15" s="30" t="s">
        <v>32</v>
      </c>
      <c r="C15" s="30"/>
      <c r="D15" s="32" t="s">
        <v>33</v>
      </c>
      <c r="E15" s="32"/>
      <c r="F15" s="32"/>
      <c r="G15" s="32"/>
      <c r="H15" s="32"/>
      <c r="I15" s="32"/>
      <c r="J15" s="32"/>
      <c r="K15" s="32"/>
      <c r="L15" s="23"/>
      <c r="M15" s="23"/>
      <c r="N15" s="23"/>
    </row>
    <row r="16" spans="1:17" s="20" customFormat="1">
      <c r="B16" s="30" t="s">
        <v>34</v>
      </c>
      <c r="C16" s="30"/>
      <c r="D16" s="32" t="s">
        <v>35</v>
      </c>
      <c r="E16" s="32"/>
      <c r="F16" s="32"/>
      <c r="G16" s="32"/>
      <c r="H16" s="32"/>
      <c r="I16" s="32"/>
      <c r="J16" s="32"/>
      <c r="K16" s="32"/>
      <c r="L16" s="24"/>
      <c r="M16" s="24"/>
      <c r="N16" s="24"/>
    </row>
    <row r="17" spans="2:14" s="20" customFormat="1">
      <c r="B17" s="30"/>
      <c r="C17" s="30"/>
      <c r="D17" s="32"/>
      <c r="E17" s="32"/>
      <c r="F17" s="32"/>
      <c r="G17" s="32"/>
      <c r="H17" s="32"/>
      <c r="I17" s="32"/>
      <c r="J17" s="32"/>
      <c r="K17" s="32"/>
      <c r="L17" s="24"/>
      <c r="M17" s="24"/>
      <c r="N17" s="24"/>
    </row>
    <row r="18" spans="2:14" s="20" customFormat="1">
      <c r="B18" s="30"/>
      <c r="C18" s="30"/>
      <c r="D18" s="32"/>
      <c r="E18" s="32"/>
      <c r="F18" s="32"/>
      <c r="G18" s="32"/>
      <c r="H18" s="32"/>
      <c r="I18" s="32"/>
      <c r="J18" s="32"/>
      <c r="K18" s="32"/>
      <c r="L18" s="24"/>
      <c r="M18" s="24"/>
      <c r="N18" s="24"/>
    </row>
    <row r="19" spans="2:14" s="20" customFormat="1" ht="19.5" customHeight="1"/>
    <row r="20" spans="2:14" s="10" customFormat="1" ht="19.5" customHeight="1">
      <c r="B20" s="20"/>
      <c r="C20" s="28"/>
      <c r="D20" s="29"/>
      <c r="E20" s="20"/>
      <c r="F20" s="20"/>
      <c r="G20" s="20"/>
      <c r="H20" s="20"/>
      <c r="I20" s="20"/>
      <c r="J20" s="20"/>
      <c r="K20" s="20"/>
    </row>
    <row r="21" spans="2:14" s="10" customFormat="1" ht="19.5" customHeight="1">
      <c r="B21" s="20"/>
      <c r="C21" s="20"/>
      <c r="D21" s="20"/>
      <c r="E21" s="20"/>
      <c r="F21" s="20"/>
      <c r="G21" s="20"/>
      <c r="H21" s="20"/>
      <c r="I21" s="20"/>
      <c r="J21" s="20"/>
      <c r="K21" s="20"/>
    </row>
    <row r="22" spans="2:14">
      <c r="B22" s="20"/>
      <c r="C22" s="28"/>
      <c r="D22" s="28"/>
      <c r="E22" s="20"/>
      <c r="F22" s="20"/>
      <c r="G22" s="20"/>
      <c r="H22" s="20"/>
      <c r="I22" s="20"/>
      <c r="J22" s="20"/>
      <c r="K22" s="20"/>
    </row>
    <row r="23" spans="2:14" ht="18" customHeight="1">
      <c r="B23" s="20"/>
      <c r="C23" s="28"/>
      <c r="D23" s="28"/>
      <c r="E23" s="20"/>
      <c r="F23" s="20"/>
      <c r="G23" s="20"/>
      <c r="H23" s="20"/>
      <c r="I23" s="20"/>
      <c r="J23" s="20"/>
      <c r="K23" s="20"/>
    </row>
  </sheetData>
  <mergeCells count="22">
    <mergeCell ref="B2:K2"/>
    <mergeCell ref="B12:C12"/>
    <mergeCell ref="B11:K11"/>
    <mergeCell ref="D12:K12"/>
    <mergeCell ref="B10:K10"/>
    <mergeCell ref="D13:K13"/>
    <mergeCell ref="F5:G5"/>
    <mergeCell ref="B4:B6"/>
    <mergeCell ref="C4:C6"/>
    <mergeCell ref="D4:D6"/>
    <mergeCell ref="E4:E6"/>
    <mergeCell ref="F4:H4"/>
    <mergeCell ref="H5:H6"/>
    <mergeCell ref="I4:I6"/>
    <mergeCell ref="J4:J6"/>
    <mergeCell ref="K4:K6"/>
    <mergeCell ref="B16:C18"/>
    <mergeCell ref="B15:C15"/>
    <mergeCell ref="B14:C14"/>
    <mergeCell ref="D14:K14"/>
    <mergeCell ref="D15:K15"/>
    <mergeCell ref="D16:K18"/>
  </mergeCells>
  <pageMargins left="0.78740157480314965" right="0.39370078740157483" top="0.78740157480314965" bottom="0.39370078740157483" header="0.31496062992125984" footer="0.31496062992125984"/>
  <pageSetup paperSize="9" scale="8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N6"/>
  <sheetViews>
    <sheetView workbookViewId="0">
      <selection activeCell="A30013" sqref="A30013:O30014"/>
    </sheetView>
  </sheetViews>
  <sheetFormatPr defaultRowHeight="15"/>
  <sheetData>
    <row r="5" spans="1:14">
      <c r="A5" s="17" t="s">
        <v>15</v>
      </c>
      <c r="B5" t="e">
        <f>XLR_ERRNAME</f>
        <v>#NAME?</v>
      </c>
    </row>
    <row r="6" spans="1:14">
      <c r="A6" t="s">
        <v>16</v>
      </c>
      <c r="B6">
        <v>3149</v>
      </c>
      <c r="C6" s="18" t="s">
        <v>17</v>
      </c>
      <c r="D6">
        <v>1839</v>
      </c>
      <c r="E6" s="18" t="s">
        <v>18</v>
      </c>
      <c r="F6" s="18" t="s">
        <v>19</v>
      </c>
      <c r="G6" s="18" t="s">
        <v>20</v>
      </c>
      <c r="H6" s="18" t="s">
        <v>20</v>
      </c>
      <c r="I6" s="18" t="s">
        <v>20</v>
      </c>
      <c r="J6" s="18" t="s">
        <v>18</v>
      </c>
      <c r="K6" s="18" t="s">
        <v>21</v>
      </c>
      <c r="L6" s="18" t="s">
        <v>22</v>
      </c>
      <c r="M6" s="18" t="s">
        <v>23</v>
      </c>
      <c r="N6" s="18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Бадьина Лилия Альбертовна</dc:creator>
  <cp:lastModifiedBy>e.farrahova</cp:lastModifiedBy>
  <cp:lastPrinted>2014-03-05T10:25:01Z</cp:lastPrinted>
  <dcterms:created xsi:type="dcterms:W3CDTF">2013-12-19T08:11:42Z</dcterms:created>
  <dcterms:modified xsi:type="dcterms:W3CDTF">2014-03-12T04:01:41Z</dcterms:modified>
</cp:coreProperties>
</file>